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 107\"/>
    </mc:Choice>
  </mc:AlternateContent>
  <bookViews>
    <workbookView xWindow="-120" yWindow="-120" windowWidth="19440" windowHeight="1500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расходов'!$I$45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H32" i="1"/>
  <c r="G33" i="1"/>
  <c r="H33" i="1"/>
  <c r="F33" i="1" l="1"/>
  <c r="F32" i="1" s="1"/>
  <c r="F15" i="1" s="1"/>
</calcChain>
</file>

<file path=xl/sharedStrings.xml><?xml version="1.0" encoding="utf-8"?>
<sst xmlns="http://schemas.openxmlformats.org/spreadsheetml/2006/main" count="144" uniqueCount="92">
  <si>
    <t/>
  </si>
  <si>
    <t>1</t>
  </si>
  <si>
    <t>7</t>
  </si>
  <si>
    <t>8</t>
  </si>
  <si>
    <t>9</t>
  </si>
  <si>
    <t>10</t>
  </si>
  <si>
    <t>11</t>
  </si>
  <si>
    <t>2</t>
  </si>
  <si>
    <t>4</t>
  </si>
  <si>
    <t>Раздел</t>
  </si>
  <si>
    <t>6</t>
  </si>
  <si>
    <t>Подраздел</t>
  </si>
  <si>
    <t>ВСЕГО: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</si>
  <si>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</si>
  <si>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</si>
  <si>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8009900000</t>
  </si>
  <si>
    <t>Обеспечение деятельности подведомственных казенных учреждений</t>
  </si>
  <si>
    <t>8009912100</t>
  </si>
  <si>
    <t>100</t>
  </si>
  <si>
    <t>08</t>
  </si>
  <si>
    <t>01</t>
  </si>
  <si>
    <t>200</t>
  </si>
  <si>
    <t>800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</si>
  <si>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</si>
  <si>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</si>
  <si>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8109900000</t>
  </si>
  <si>
    <t>8109912200</t>
  </si>
  <si>
    <t>02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</si>
  <si>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</si>
  <si>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</si>
  <si>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8300500000</t>
  </si>
  <si>
    <t>Расходы на реализацию отраслевых мероприятий</t>
  </si>
  <si>
    <t>8300560100</t>
  </si>
  <si>
    <t>05</t>
  </si>
  <si>
    <t>03</t>
  </si>
  <si>
    <t>8300560500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</si>
  <si>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</si>
  <si>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</si>
  <si>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</si>
  <si>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8600540600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</si>
  <si>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</si>
  <si>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</si>
  <si>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</si>
  <si>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</si>
  <si>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9900320200</t>
  </si>
  <si>
    <t>9900320400</t>
  </si>
  <si>
    <t>04</t>
  </si>
  <si>
    <t>9900321100</t>
  </si>
  <si>
    <t>9900351180</t>
  </si>
  <si>
    <t>9900399090</t>
  </si>
  <si>
    <t>13</t>
  </si>
  <si>
    <t>9900500000</t>
  </si>
  <si>
    <t>9900540300</t>
  </si>
  <si>
    <t>9900700000</t>
  </si>
  <si>
    <t>Реализация иных муниципальных функций в области социальной политики</t>
  </si>
  <si>
    <t>9900723100</t>
  </si>
  <si>
    <t>300</t>
  </si>
  <si>
    <t>Приложение 2</t>
  </si>
  <si>
    <t>к решению Совета депутатов Шабуровского сельского поселения</t>
  </si>
  <si>
    <t xml:space="preserve">"О бюджете Шабуровского сельского поселения на 2023 год </t>
  </si>
  <si>
    <t>и на плановый период 2024 и 2025 года</t>
  </si>
  <si>
    <t>Глава Шабуровского сельского поселения</t>
  </si>
  <si>
    <t>Релин А.В.</t>
  </si>
  <si>
    <t>"___"__________2022г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</si>
  <si>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2023 год и на плановый период  2024 и 2025 годов</t>
  </si>
  <si>
    <t>Учреждения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</si>
  <si>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культуры(Закупка товаров, работ и услуг для обеспечения государственных (муниципальных) нужд)</t>
  </si>
  <si>
    <t>Учреждения физической культуры и спорта(Расходы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</si>
  <si>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физической культуры и спорта(Закупка товаров, работ и услуг для обеспечения государственных (муниципальных) нужд)</t>
  </si>
  <si>
    <t>Уличное освещение в населенном пункте(Закупка товаров, работ и услуг для обеспечения государственных (муниципальных) нужд)</t>
  </si>
  <si>
    <t>Прочие мероприятия по благоустройству в поселениях(Закупка товаров, работ и услуг для обеспечения государственных (муниципальных) нужд)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</si>
  <si>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характера(Закупка товаров, работ и услуг для обеспечения государственных (муниципальных) нужд)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</si>
  <si>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</si>
  <si>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</si>
  <si>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</si>
  <si>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(Иные бюджетные ассигнования)</t>
  </si>
  <si>
    <t>Председатель Совета депутатов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</si>
  <si>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</si>
  <si>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</si>
  <si>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</si>
  <si>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Мероприятия в области коммунального хозяйства(Закупка товаров, работ и услуг для обеспечения государственных (муниципальных) нужд)</t>
  </si>
  <si>
    <t>Доплата к пенсиям государственных служащих РФ и муниципальных служащих (Социальное обеспечение и иные выплаты населению)</t>
  </si>
  <si>
    <t>Учреждения культуры(Иные бюджетные ассигнования)</t>
  </si>
  <si>
    <t>Код классификации расходов бюджета</t>
  </si>
  <si>
    <t>2023</t>
  </si>
  <si>
    <t>2024</t>
  </si>
  <si>
    <t>2025</t>
  </si>
  <si>
    <t>тыс.руб.</t>
  </si>
  <si>
    <t xml:space="preserve">Наименование </t>
  </si>
  <si>
    <t>целевая статья</t>
  </si>
  <si>
    <t>вид расхода</t>
  </si>
  <si>
    <t>от "26"декабря 2022г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</si>
</sst>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4" fontId="8" fillId="0" borderId="4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D6" sqref="D6:H6"/>
    </sheetView>
  </sheetViews>
  <sheetFormatPr defaultRowHeight="12.75" customHeight="1" x14ac:dyDescent="0.25"/>
  <cols>
    <col min="1" max="1" width="40.6640625" customWidth="1"/>
    <col min="2" max="2" width="20.6640625" customWidth="1"/>
    <col min="3" max="5" width="10.6640625" customWidth="1"/>
    <col min="6" max="8" width="15.6640625" customWidth="1"/>
    <col min="9" max="9" width="8.88671875" customWidth="1"/>
  </cols>
  <sheetData>
    <row r="1" spans="1:9" ht="13.2" x14ac:dyDescent="0.25">
      <c r="A1" s="1"/>
      <c r="B1" s="2"/>
      <c r="C1" s="3"/>
      <c r="D1" s="3"/>
      <c r="E1" s="3"/>
      <c r="F1" s="3"/>
    </row>
    <row r="2" spans="1:9" ht="13.2" x14ac:dyDescent="0.25">
      <c r="A2" s="19"/>
      <c r="B2" s="20"/>
      <c r="C2" s="3"/>
      <c r="D2" s="22" t="s">
        <v>57</v>
      </c>
      <c r="E2" s="22"/>
      <c r="F2" s="22"/>
      <c r="G2" s="22"/>
      <c r="H2" s="22"/>
    </row>
    <row r="3" spans="1:9" ht="13.2" x14ac:dyDescent="0.25">
      <c r="A3" s="19"/>
      <c r="B3" s="20"/>
      <c r="C3" s="3"/>
      <c r="D3" s="22" t="s">
        <v>58</v>
      </c>
      <c r="E3" s="22"/>
      <c r="F3" s="22"/>
      <c r="G3" s="22"/>
      <c r="H3" s="22"/>
    </row>
    <row r="4" spans="1:9" ht="13.2" x14ac:dyDescent="0.25">
      <c r="A4" s="19"/>
      <c r="B4" s="20"/>
      <c r="C4" s="3"/>
      <c r="D4" s="22" t="s">
        <v>59</v>
      </c>
      <c r="E4" s="22"/>
      <c r="F4" s="22"/>
      <c r="G4" s="22"/>
      <c r="H4" s="22"/>
    </row>
    <row r="5" spans="1:9" ht="13.2" x14ac:dyDescent="0.25">
      <c r="A5" s="4"/>
      <c r="C5" s="5"/>
      <c r="D5" s="23" t="s">
        <v>60</v>
      </c>
      <c r="E5" s="23"/>
      <c r="F5" s="23"/>
      <c r="G5" s="23"/>
      <c r="H5" s="23"/>
    </row>
    <row r="6" spans="1:9" ht="13.2" x14ac:dyDescent="0.25">
      <c r="D6" s="24" t="s">
        <v>91</v>
      </c>
      <c r="E6" s="24"/>
      <c r="F6" s="24"/>
      <c r="G6" s="24"/>
      <c r="H6" s="24"/>
    </row>
    <row r="7" spans="1:9" ht="13.2" x14ac:dyDescent="0.25">
      <c r="D7" s="21"/>
      <c r="E7" s="21"/>
      <c r="F7" s="21"/>
      <c r="G7" s="21"/>
    </row>
    <row r="9" spans="1:9" ht="50.25" customHeight="1" x14ac:dyDescent="0.25">
      <c r="A9" s="25" t="s">
        <v>64</v>
      </c>
      <c r="B9" s="25"/>
      <c r="C9" s="25"/>
      <c r="D9" s="25"/>
      <c r="E9" s="25"/>
      <c r="F9" s="25"/>
      <c r="G9" s="25"/>
      <c r="H9" s="25"/>
    </row>
    <row r="10" spans="1:9" ht="13.2" x14ac:dyDescent="0.25">
      <c r="A10" s="26" t="s">
        <v>0</v>
      </c>
      <c r="B10" s="26"/>
      <c r="C10" s="26"/>
      <c r="D10" s="26"/>
      <c r="E10" s="26"/>
      <c r="F10" s="26"/>
      <c r="G10" s="26"/>
      <c r="H10" s="26"/>
    </row>
    <row r="11" spans="1:9" ht="13.5" customHeight="1" x14ac:dyDescent="0.25">
      <c r="A11" s="27"/>
      <c r="B11" s="27"/>
      <c r="H11" t="s">
        <v>87</v>
      </c>
    </row>
    <row r="12" spans="1:9" ht="13.2" x14ac:dyDescent="0.25">
      <c r="A12" s="28" t="s">
        <v>88</v>
      </c>
      <c r="B12" s="30" t="s">
        <v>83</v>
      </c>
      <c r="C12" s="31"/>
      <c r="D12" s="31"/>
      <c r="E12" s="31"/>
      <c r="F12" s="28" t="s">
        <v>84</v>
      </c>
      <c r="G12" s="28" t="s">
        <v>85</v>
      </c>
      <c r="H12" s="28" t="s">
        <v>86</v>
      </c>
      <c r="I12" s="8"/>
    </row>
    <row r="13" spans="1:9" ht="21.45" customHeight="1" x14ac:dyDescent="0.25">
      <c r="A13" s="29"/>
      <c r="B13" s="7" t="s">
        <v>89</v>
      </c>
      <c r="C13" s="7" t="s">
        <v>90</v>
      </c>
      <c r="D13" s="7" t="s">
        <v>9</v>
      </c>
      <c r="E13" s="7" t="s">
        <v>11</v>
      </c>
      <c r="F13" s="29"/>
      <c r="G13" s="29"/>
      <c r="H13" s="29"/>
      <c r="I13" s="8"/>
    </row>
    <row r="14" spans="1:9" ht="13.2" x14ac:dyDescent="0.25">
      <c r="A14" s="6" t="s">
        <v>1</v>
      </c>
      <c r="B14" s="6" t="s">
        <v>7</v>
      </c>
      <c r="C14" s="6" t="s">
        <v>8</v>
      </c>
      <c r="D14" s="6" t="s">
        <v>10</v>
      </c>
      <c r="E14" s="6" t="s">
        <v>2</v>
      </c>
      <c r="F14" s="6" t="s">
        <v>3</v>
      </c>
      <c r="G14" s="6" t="s">
        <v>4</v>
      </c>
      <c r="H14" s="6" t="s">
        <v>5</v>
      </c>
      <c r="I14" s="8"/>
    </row>
    <row r="15" spans="1:9" ht="13.2" x14ac:dyDescent="0.25">
      <c r="A15" s="9" t="s">
        <v>12</v>
      </c>
      <c r="B15" s="10" t="s">
        <v>0</v>
      </c>
      <c r="C15" s="10"/>
      <c r="D15" s="11"/>
      <c r="E15" s="11"/>
      <c r="F15" s="12">
        <f>F16+F21+F25+F29+F32</f>
        <v>10804.099999999999</v>
      </c>
      <c r="G15" s="12">
        <v>4770.6000000000004</v>
      </c>
      <c r="H15" s="12">
        <v>4611.3</v>
      </c>
    </row>
    <row r="16" spans="1:9" ht="30.6" x14ac:dyDescent="0.25">
      <c r="A16" s="13" t="s">
        <v>14</v>
      </c>
      <c r="B16" s="14" t="s">
        <v>13</v>
      </c>
      <c r="C16" s="14"/>
      <c r="D16" s="14"/>
      <c r="E16" s="14"/>
      <c r="F16" s="15">
        <v>4907.2</v>
      </c>
      <c r="G16" s="15">
        <v>2190.1999999999998</v>
      </c>
      <c r="H16" s="15">
        <v>2190.1999999999998</v>
      </c>
    </row>
    <row r="17" spans="1:8" ht="20.399999999999999" x14ac:dyDescent="0.25">
      <c r="A17" s="13" t="s">
        <v>16</v>
      </c>
      <c r="B17" s="14" t="s">
        <v>15</v>
      </c>
      <c r="C17" s="14"/>
      <c r="D17" s="14"/>
      <c r="E17" s="14"/>
      <c r="F17" s="15">
        <v>4907.2</v>
      </c>
      <c r="G17" s="15">
        <v>2190.1999999999998</v>
      </c>
      <c r="H17" s="15">
        <v>2190.1999999999998</v>
      </c>
    </row>
    <row r="18" spans="1:8" ht="51" x14ac:dyDescent="0.25">
      <c r="A18" s="16" t="s">
        <v>65</v>
      </c>
      <c r="B18" s="17" t="s">
        <v>17</v>
      </c>
      <c r="C18" s="17" t="s">
        <v>18</v>
      </c>
      <c r="D18" s="17" t="s">
        <v>19</v>
      </c>
      <c r="E18" s="17" t="s">
        <v>20</v>
      </c>
      <c r="F18" s="18">
        <v>2501.6999999999998</v>
      </c>
      <c r="G18" s="18">
        <v>1103.2</v>
      </c>
      <c r="H18" s="18">
        <v>1103.2</v>
      </c>
    </row>
    <row r="19" spans="1:8" ht="20.399999999999999" x14ac:dyDescent="0.25">
      <c r="A19" s="16" t="s">
        <v>66</v>
      </c>
      <c r="B19" s="17" t="s">
        <v>17</v>
      </c>
      <c r="C19" s="17" t="s">
        <v>21</v>
      </c>
      <c r="D19" s="17" t="s">
        <v>19</v>
      </c>
      <c r="E19" s="17" t="s">
        <v>20</v>
      </c>
      <c r="F19" s="18">
        <v>2358.6</v>
      </c>
      <c r="G19" s="18">
        <v>1040.0999999999999</v>
      </c>
      <c r="H19" s="18">
        <v>1040.0999999999999</v>
      </c>
    </row>
    <row r="20" spans="1:8" ht="13.2" x14ac:dyDescent="0.25">
      <c r="A20" s="16" t="s">
        <v>82</v>
      </c>
      <c r="B20" s="17" t="s">
        <v>17</v>
      </c>
      <c r="C20" s="17" t="s">
        <v>22</v>
      </c>
      <c r="D20" s="17" t="s">
        <v>19</v>
      </c>
      <c r="E20" s="17" t="s">
        <v>20</v>
      </c>
      <c r="F20" s="18">
        <v>46.9</v>
      </c>
      <c r="G20" s="18">
        <v>46.9</v>
      </c>
      <c r="H20" s="18">
        <v>46.9</v>
      </c>
    </row>
    <row r="21" spans="1:8" ht="30.6" x14ac:dyDescent="0.25">
      <c r="A21" s="13" t="s">
        <v>24</v>
      </c>
      <c r="B21" s="14" t="s">
        <v>23</v>
      </c>
      <c r="C21" s="14"/>
      <c r="D21" s="14"/>
      <c r="E21" s="14"/>
      <c r="F21" s="15">
        <v>314.89999999999998</v>
      </c>
      <c r="G21" s="15">
        <v>138.80000000000001</v>
      </c>
      <c r="H21" s="15">
        <v>138.80000000000001</v>
      </c>
    </row>
    <row r="22" spans="1:8" ht="20.399999999999999" x14ac:dyDescent="0.25">
      <c r="A22" s="13" t="s">
        <v>16</v>
      </c>
      <c r="B22" s="14" t="s">
        <v>25</v>
      </c>
      <c r="C22" s="14"/>
      <c r="D22" s="14"/>
      <c r="E22" s="14"/>
      <c r="F22" s="15">
        <v>314.89999999999998</v>
      </c>
      <c r="G22" s="15">
        <v>138.80000000000001</v>
      </c>
      <c r="H22" s="15">
        <v>138.80000000000001</v>
      </c>
    </row>
    <row r="23" spans="1:8" ht="51" x14ac:dyDescent="0.25">
      <c r="A23" s="16" t="s">
        <v>67</v>
      </c>
      <c r="B23" s="17" t="s">
        <v>26</v>
      </c>
      <c r="C23" s="17" t="s">
        <v>18</v>
      </c>
      <c r="D23" s="17" t="s">
        <v>6</v>
      </c>
      <c r="E23" s="17" t="s">
        <v>27</v>
      </c>
      <c r="F23" s="18">
        <v>291.89999999999998</v>
      </c>
      <c r="G23" s="18">
        <v>128.69999999999999</v>
      </c>
      <c r="H23" s="18">
        <v>128.69999999999999</v>
      </c>
    </row>
    <row r="24" spans="1:8" ht="30.6" x14ac:dyDescent="0.25">
      <c r="A24" s="16" t="s">
        <v>68</v>
      </c>
      <c r="B24" s="17" t="s">
        <v>26</v>
      </c>
      <c r="C24" s="17" t="s">
        <v>21</v>
      </c>
      <c r="D24" s="17" t="s">
        <v>6</v>
      </c>
      <c r="E24" s="17" t="s">
        <v>27</v>
      </c>
      <c r="F24" s="18">
        <v>23</v>
      </c>
      <c r="G24" s="18">
        <v>10.1</v>
      </c>
      <c r="H24" s="18">
        <v>10.1</v>
      </c>
    </row>
    <row r="25" spans="1:8" ht="30.6" x14ac:dyDescent="0.25">
      <c r="A25" s="13" t="s">
        <v>29</v>
      </c>
      <c r="B25" s="14" t="s">
        <v>28</v>
      </c>
      <c r="C25" s="14"/>
      <c r="D25" s="14"/>
      <c r="E25" s="14"/>
      <c r="F25" s="15">
        <v>1354.2</v>
      </c>
      <c r="G25" s="15">
        <v>597.1</v>
      </c>
      <c r="H25" s="15">
        <v>597.1</v>
      </c>
    </row>
    <row r="26" spans="1:8" ht="13.2" x14ac:dyDescent="0.25">
      <c r="A26" s="13" t="s">
        <v>31</v>
      </c>
      <c r="B26" s="14" t="s">
        <v>30</v>
      </c>
      <c r="C26" s="14"/>
      <c r="D26" s="14"/>
      <c r="E26" s="14"/>
      <c r="F26" s="15">
        <v>1354.2</v>
      </c>
      <c r="G26" s="15">
        <v>597.1</v>
      </c>
      <c r="H26" s="15">
        <v>597.1</v>
      </c>
    </row>
    <row r="27" spans="1:8" ht="30.6" x14ac:dyDescent="0.25">
      <c r="A27" s="16" t="s">
        <v>69</v>
      </c>
      <c r="B27" s="17" t="s">
        <v>32</v>
      </c>
      <c r="C27" s="17" t="s">
        <v>21</v>
      </c>
      <c r="D27" s="17" t="s">
        <v>33</v>
      </c>
      <c r="E27" s="17" t="s">
        <v>34</v>
      </c>
      <c r="F27" s="18">
        <v>1062.4000000000001</v>
      </c>
      <c r="G27" s="18">
        <v>468.5</v>
      </c>
      <c r="H27" s="18">
        <v>468.5</v>
      </c>
    </row>
    <row r="28" spans="1:8" ht="49.5" customHeight="1" x14ac:dyDescent="0.25">
      <c r="A28" s="16" t="s">
        <v>70</v>
      </c>
      <c r="B28" s="17" t="s">
        <v>35</v>
      </c>
      <c r="C28" s="17" t="s">
        <v>21</v>
      </c>
      <c r="D28" s="17" t="s">
        <v>33</v>
      </c>
      <c r="E28" s="17" t="s">
        <v>34</v>
      </c>
      <c r="F28" s="18">
        <v>291.8</v>
      </c>
      <c r="G28" s="18">
        <v>128.6</v>
      </c>
      <c r="H28" s="18">
        <v>128.6</v>
      </c>
    </row>
    <row r="29" spans="1:8" ht="40.799999999999997" x14ac:dyDescent="0.25">
      <c r="A29" s="13" t="s">
        <v>37</v>
      </c>
      <c r="B29" s="14" t="s">
        <v>36</v>
      </c>
      <c r="C29" s="14"/>
      <c r="D29" s="14"/>
      <c r="E29" s="14"/>
      <c r="F29" s="15">
        <v>307.2</v>
      </c>
      <c r="G29" s="15">
        <v>135.4</v>
      </c>
      <c r="H29" s="15">
        <v>135.4</v>
      </c>
    </row>
    <row r="30" spans="1:8" ht="13.2" x14ac:dyDescent="0.25">
      <c r="A30" s="13" t="s">
        <v>31</v>
      </c>
      <c r="B30" s="14" t="s">
        <v>38</v>
      </c>
      <c r="C30" s="14"/>
      <c r="D30" s="14"/>
      <c r="E30" s="14"/>
      <c r="F30" s="15">
        <v>307.2</v>
      </c>
      <c r="G30" s="15">
        <v>135.4</v>
      </c>
      <c r="H30" s="15">
        <v>135.4</v>
      </c>
    </row>
    <row r="31" spans="1:8" ht="51" x14ac:dyDescent="0.25">
      <c r="A31" s="16" t="s">
        <v>71</v>
      </c>
      <c r="B31" s="17" t="s">
        <v>39</v>
      </c>
      <c r="C31" s="17" t="s">
        <v>21</v>
      </c>
      <c r="D31" s="17" t="s">
        <v>34</v>
      </c>
      <c r="E31" s="17" t="s">
        <v>5</v>
      </c>
      <c r="F31" s="18">
        <v>307.2</v>
      </c>
      <c r="G31" s="18">
        <v>135.4</v>
      </c>
      <c r="H31" s="18">
        <v>135.4</v>
      </c>
    </row>
    <row r="32" spans="1:8" ht="13.2" x14ac:dyDescent="0.25">
      <c r="A32" s="13" t="s">
        <v>41</v>
      </c>
      <c r="B32" s="14" t="s">
        <v>40</v>
      </c>
      <c r="C32" s="14"/>
      <c r="D32" s="14"/>
      <c r="E32" s="14"/>
      <c r="F32" s="15">
        <f>F33+F42+F44</f>
        <v>3920.6</v>
      </c>
      <c r="G32" s="15">
        <f t="shared" ref="G32:H32" si="0">G33+G42+G44</f>
        <v>1709.1000000000001</v>
      </c>
      <c r="H32" s="15">
        <f t="shared" si="0"/>
        <v>1549.8000000000002</v>
      </c>
    </row>
    <row r="33" spans="1:8" ht="13.2" x14ac:dyDescent="0.25">
      <c r="A33" s="13" t="s">
        <v>43</v>
      </c>
      <c r="B33" s="14" t="s">
        <v>42</v>
      </c>
      <c r="C33" s="14"/>
      <c r="D33" s="14"/>
      <c r="E33" s="14"/>
      <c r="F33" s="15">
        <f>F34+F35+F36+F37+F38+F39+F40+F41</f>
        <v>3435.3</v>
      </c>
      <c r="G33" s="15">
        <f t="shared" ref="G33:H33" si="1">G34+G35+G36+G37+G38+G39+G40+G41</f>
        <v>1338.2</v>
      </c>
      <c r="H33" s="15">
        <f t="shared" si="1"/>
        <v>1178.7</v>
      </c>
    </row>
    <row r="34" spans="1:8" ht="51" x14ac:dyDescent="0.25">
      <c r="A34" s="16" t="s">
        <v>72</v>
      </c>
      <c r="B34" s="17" t="s">
        <v>44</v>
      </c>
      <c r="C34" s="17" t="s">
        <v>18</v>
      </c>
      <c r="D34" s="17" t="s">
        <v>20</v>
      </c>
      <c r="E34" s="17" t="s">
        <v>27</v>
      </c>
      <c r="F34" s="18">
        <v>724.4</v>
      </c>
      <c r="G34" s="18">
        <v>320</v>
      </c>
      <c r="H34" s="18">
        <v>320</v>
      </c>
    </row>
    <row r="35" spans="1:8" ht="61.2" x14ac:dyDescent="0.25">
      <c r="A35" s="16" t="s">
        <v>73</v>
      </c>
      <c r="B35" s="17" t="s">
        <v>45</v>
      </c>
      <c r="C35" s="17" t="s">
        <v>18</v>
      </c>
      <c r="D35" s="17" t="s">
        <v>20</v>
      </c>
      <c r="E35" s="17" t="s">
        <v>46</v>
      </c>
      <c r="F35" s="18">
        <v>1497.7</v>
      </c>
      <c r="G35" s="18">
        <v>335.1</v>
      </c>
      <c r="H35" s="18">
        <v>335.1</v>
      </c>
    </row>
    <row r="36" spans="1:8" ht="40.799999999999997" x14ac:dyDescent="0.25">
      <c r="A36" s="16" t="s">
        <v>74</v>
      </c>
      <c r="B36" s="17" t="s">
        <v>45</v>
      </c>
      <c r="C36" s="17" t="s">
        <v>21</v>
      </c>
      <c r="D36" s="17" t="s">
        <v>20</v>
      </c>
      <c r="E36" s="17" t="s">
        <v>46</v>
      </c>
      <c r="F36" s="18">
        <v>511.3</v>
      </c>
      <c r="G36" s="18">
        <v>225.5</v>
      </c>
      <c r="H36" s="18">
        <v>59.3</v>
      </c>
    </row>
    <row r="37" spans="1:8" ht="30.6" x14ac:dyDescent="0.25">
      <c r="A37" s="16" t="s">
        <v>75</v>
      </c>
      <c r="B37" s="17" t="s">
        <v>45</v>
      </c>
      <c r="C37" s="17" t="s">
        <v>22</v>
      </c>
      <c r="D37" s="17" t="s">
        <v>20</v>
      </c>
      <c r="E37" s="17" t="s">
        <v>46</v>
      </c>
      <c r="F37" s="18">
        <v>73</v>
      </c>
      <c r="G37" s="18">
        <v>73</v>
      </c>
      <c r="H37" s="18">
        <v>73</v>
      </c>
    </row>
    <row r="38" spans="1:8" ht="51" x14ac:dyDescent="0.25">
      <c r="A38" s="16" t="s">
        <v>76</v>
      </c>
      <c r="B38" s="17" t="s">
        <v>47</v>
      </c>
      <c r="C38" s="17" t="s">
        <v>18</v>
      </c>
      <c r="D38" s="17" t="s">
        <v>20</v>
      </c>
      <c r="E38" s="17" t="s">
        <v>34</v>
      </c>
      <c r="F38" s="18">
        <v>450.4</v>
      </c>
      <c r="G38" s="18">
        <v>198</v>
      </c>
      <c r="H38" s="18">
        <v>198</v>
      </c>
    </row>
    <row r="39" spans="1:8" ht="71.400000000000006" x14ac:dyDescent="0.25">
      <c r="A39" s="16" t="s">
        <v>77</v>
      </c>
      <c r="B39" s="17" t="s">
        <v>48</v>
      </c>
      <c r="C39" s="17" t="s">
        <v>18</v>
      </c>
      <c r="D39" s="17" t="s">
        <v>27</v>
      </c>
      <c r="E39" s="17" t="s">
        <v>34</v>
      </c>
      <c r="F39" s="18">
        <v>146</v>
      </c>
      <c r="G39" s="18">
        <v>146</v>
      </c>
      <c r="H39" s="18">
        <v>146</v>
      </c>
    </row>
    <row r="40" spans="1:8" ht="40.799999999999997" x14ac:dyDescent="0.25">
      <c r="A40" s="16" t="s">
        <v>78</v>
      </c>
      <c r="B40" s="17" t="s">
        <v>48</v>
      </c>
      <c r="C40" s="17" t="s">
        <v>21</v>
      </c>
      <c r="D40" s="17" t="s">
        <v>27</v>
      </c>
      <c r="E40" s="17" t="s">
        <v>34</v>
      </c>
      <c r="F40" s="18">
        <v>32.299999999999997</v>
      </c>
      <c r="G40" s="18">
        <v>40.4</v>
      </c>
      <c r="H40" s="18">
        <v>47.1</v>
      </c>
    </row>
    <row r="41" spans="1:8" ht="51" x14ac:dyDescent="0.25">
      <c r="A41" s="16" t="s">
        <v>79</v>
      </c>
      <c r="B41" s="17" t="s">
        <v>49</v>
      </c>
      <c r="C41" s="17" t="s">
        <v>21</v>
      </c>
      <c r="D41" s="17" t="s">
        <v>20</v>
      </c>
      <c r="E41" s="17" t="s">
        <v>50</v>
      </c>
      <c r="F41" s="18">
        <v>0.2</v>
      </c>
      <c r="G41" s="18">
        <v>0.2</v>
      </c>
      <c r="H41" s="18">
        <v>0.2</v>
      </c>
    </row>
    <row r="42" spans="1:8" ht="13.2" x14ac:dyDescent="0.25">
      <c r="A42" s="13" t="s">
        <v>31</v>
      </c>
      <c r="B42" s="14" t="s">
        <v>51</v>
      </c>
      <c r="C42" s="14"/>
      <c r="D42" s="14"/>
      <c r="E42" s="14"/>
      <c r="F42" s="15">
        <v>204.6</v>
      </c>
      <c r="G42" s="15">
        <v>90.2</v>
      </c>
      <c r="H42" s="15">
        <v>90.4</v>
      </c>
    </row>
    <row r="43" spans="1:8" ht="30.6" x14ac:dyDescent="0.25">
      <c r="A43" s="16" t="s">
        <v>80</v>
      </c>
      <c r="B43" s="17" t="s">
        <v>52</v>
      </c>
      <c r="C43" s="17" t="s">
        <v>21</v>
      </c>
      <c r="D43" s="17" t="s">
        <v>33</v>
      </c>
      <c r="E43" s="17" t="s">
        <v>27</v>
      </c>
      <c r="F43" s="18">
        <v>204.6</v>
      </c>
      <c r="G43" s="18">
        <v>90.2</v>
      </c>
      <c r="H43" s="18">
        <v>90.4</v>
      </c>
    </row>
    <row r="44" spans="1:8" ht="20.399999999999999" x14ac:dyDescent="0.25">
      <c r="A44" s="13" t="s">
        <v>54</v>
      </c>
      <c r="B44" s="14" t="s">
        <v>53</v>
      </c>
      <c r="C44" s="14"/>
      <c r="D44" s="14"/>
      <c r="E44" s="14"/>
      <c r="F44" s="15">
        <v>280.7</v>
      </c>
      <c r="G44" s="15">
        <v>280.7</v>
      </c>
      <c r="H44" s="15">
        <v>280.7</v>
      </c>
    </row>
    <row r="45" spans="1:8" ht="30.6" x14ac:dyDescent="0.25">
      <c r="A45" s="16" t="s">
        <v>81</v>
      </c>
      <c r="B45" s="17" t="s">
        <v>55</v>
      </c>
      <c r="C45" s="17" t="s">
        <v>56</v>
      </c>
      <c r="D45" s="17" t="s">
        <v>5</v>
      </c>
      <c r="E45" s="17" t="s">
        <v>34</v>
      </c>
      <c r="F45" s="18">
        <v>280.7</v>
      </c>
      <c r="G45" s="18">
        <v>280.7</v>
      </c>
      <c r="H45" s="18">
        <v>280.7</v>
      </c>
    </row>
    <row r="49" spans="1:6" ht="12.75" customHeight="1" x14ac:dyDescent="0.25">
      <c r="A49" t="s">
        <v>61</v>
      </c>
      <c r="F49" t="s">
        <v>62</v>
      </c>
    </row>
    <row r="52" spans="1:6" ht="12.75" customHeight="1" x14ac:dyDescent="0.25">
      <c r="F52" t="s">
        <v>63</v>
      </c>
    </row>
  </sheetData>
  <mergeCells count="13">
    <mergeCell ref="A9:H9"/>
    <mergeCell ref="A10:H10"/>
    <mergeCell ref="A11:B11"/>
    <mergeCell ref="A12:A13"/>
    <mergeCell ref="B12:E12"/>
    <mergeCell ref="F12:F13"/>
    <mergeCell ref="G12:G13"/>
    <mergeCell ref="H12:H13"/>
    <mergeCell ref="D2:H2"/>
    <mergeCell ref="D3:H3"/>
    <mergeCell ref="D4:H4"/>
    <mergeCell ref="D5:H5"/>
    <mergeCell ref="D6:H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rep:2.55.0.53</dc:description>
  <cp:lastModifiedBy>User</cp:lastModifiedBy>
  <dcterms:created xsi:type="dcterms:W3CDTF">2022-11-12T07:32:50Z</dcterms:created>
  <dcterms:modified xsi:type="dcterms:W3CDTF">2022-12-27T09:35:43Z</dcterms:modified>
</cp:coreProperties>
</file>